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285" windowWidth="14940" windowHeight="8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D27" i="1"/>
  <c r="F27" i="1"/>
  <c r="G27" i="1"/>
  <c r="H27" i="1"/>
  <c r="I27" i="1"/>
  <c r="J27" i="1"/>
  <c r="K27" i="1"/>
  <c r="L27" i="1"/>
  <c r="M27" i="1"/>
  <c r="N27" i="1"/>
  <c r="O27" i="1"/>
  <c r="Q26" i="1"/>
  <c r="R26" i="1"/>
  <c r="S26" i="1"/>
  <c r="T26" i="1"/>
  <c r="U26" i="1"/>
  <c r="V26" i="1"/>
  <c r="W26" i="1"/>
  <c r="N28" i="1" l="1"/>
  <c r="I28" i="1"/>
  <c r="J28" i="1"/>
  <c r="M28" i="1"/>
  <c r="F28" i="1"/>
  <c r="O28" i="1"/>
  <c r="E28" i="1"/>
  <c r="K28" i="1"/>
  <c r="L28" i="1"/>
  <c r="H28" i="1"/>
  <c r="G28" i="1"/>
  <c r="D28" i="1"/>
</calcChain>
</file>

<file path=xl/sharedStrings.xml><?xml version="1.0" encoding="utf-8"?>
<sst xmlns="http://schemas.openxmlformats.org/spreadsheetml/2006/main" count="53" uniqueCount="53">
  <si>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Customer Requirements                                                 (Reflecting component/ object         behavior related to customer needs)</t>
  </si>
  <si>
    <t>Goal/Quality Plan (1-5)</t>
  </si>
  <si>
    <t>Describe the Requirement</t>
  </si>
  <si>
    <t>© Paul G. Ranky, 2000-2002</t>
  </si>
  <si>
    <t xml:space="preserve"> </t>
  </si>
  <si>
    <t>Importance Rating (1-5)</t>
  </si>
  <si>
    <t>Enter customer rating for competitor B's product</t>
  </si>
  <si>
    <t>Absolute Importance Rating</t>
  </si>
  <si>
    <t>Relative Importance Rating</t>
  </si>
  <si>
    <t>S.No.</t>
  </si>
  <si>
    <t>Enter customer rating for competitor C's product</t>
  </si>
  <si>
    <t>Enter Our Product ratings (1=Low, 5=High)</t>
  </si>
  <si>
    <t>Enter Competitor C's ratings (1-5); Graph</t>
  </si>
  <si>
    <t>Enter Competitor B's ratings (1-5); Graph</t>
  </si>
  <si>
    <t>Enter Competitor A's ratings (1-5); Graph</t>
  </si>
  <si>
    <t xml:space="preserve">Engineering / Software Solutions Responding  to Customer                                                                                             Requirements </t>
  </si>
  <si>
    <t>Object / Component Oriented Requirements Analysis</t>
  </si>
  <si>
    <t>Target Values (List here the parameters that specify engineering solutions accurately. If you don't know  the range of the acceptable values, use our Taguchi Calculator Program for Designing an Experiment)</t>
  </si>
  <si>
    <r>
      <t>Enter customer rating for our product</t>
    </r>
    <r>
      <rPr>
        <b/>
        <sz val="11"/>
        <rFont val="Arial"/>
        <family val="2"/>
      </rPr>
      <t xml:space="preserve"> </t>
    </r>
  </si>
  <si>
    <r>
      <t>Enter customer rating for  competitor A's product</t>
    </r>
    <r>
      <rPr>
        <b/>
        <sz val="11"/>
        <rFont val="Arial"/>
        <family val="2"/>
      </rPr>
      <t xml:space="preserve"> </t>
    </r>
  </si>
  <si>
    <t>Low cost product</t>
  </si>
  <si>
    <t>Environment friendly</t>
  </si>
  <si>
    <t>User friendly product</t>
  </si>
  <si>
    <t>Reliable and durable</t>
  </si>
  <si>
    <t>Customer satisfaction</t>
  </si>
  <si>
    <t>Quick logistics</t>
  </si>
  <si>
    <t>Good quality product</t>
  </si>
  <si>
    <t>Customer service</t>
  </si>
  <si>
    <t>Environmental awareness</t>
  </si>
  <si>
    <t>Collaborating Companies</t>
  </si>
  <si>
    <t>Market study</t>
  </si>
  <si>
    <t xml:space="preserve">Business Strategy </t>
  </si>
  <si>
    <t>ISO Standards</t>
  </si>
  <si>
    <t>Green concepts</t>
  </si>
  <si>
    <t>After sales service</t>
  </si>
  <si>
    <t>regulatory requirements</t>
  </si>
  <si>
    <t>quality analysis and testing</t>
  </si>
  <si>
    <t>Research and development</t>
  </si>
  <si>
    <t>supply chain management</t>
  </si>
  <si>
    <t>Operations research</t>
  </si>
  <si>
    <t>Safety regulations</t>
  </si>
  <si>
    <t>Product warranty</t>
  </si>
  <si>
    <t>Continuous improvement</t>
  </si>
  <si>
    <t>phone support</t>
  </si>
  <si>
    <t>ISO 9001:2000 standards</t>
  </si>
  <si>
    <t>research reports at specific intervals</t>
  </si>
  <si>
    <t>reports at intervals</t>
  </si>
  <si>
    <t>evaluations and surves</t>
  </si>
  <si>
    <t>work on the newest trends in the market</t>
  </si>
  <si>
    <t>green standards</t>
  </si>
  <si>
    <t>skilled labor</t>
  </si>
  <si>
    <t>medical services close by</t>
  </si>
  <si>
    <t>good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</si>
</sst>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u/>
      <sz val="10"/>
      <color indexed="12"/>
      <name val="Arial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</font>
    <font>
      <b/>
      <sz val="10"/>
      <color indexed="17"/>
      <name val="Arial"/>
    </font>
    <font>
      <b/>
      <sz val="10"/>
      <color indexed="60"/>
      <name val="Arial"/>
    </font>
    <font>
      <b/>
      <sz val="10"/>
      <color indexed="51"/>
      <name val="Arial"/>
    </font>
    <font>
      <b/>
      <sz val="10"/>
      <color indexed="52"/>
      <name val="Arial"/>
    </font>
    <font>
      <b/>
      <sz val="10"/>
      <color indexed="53"/>
      <name val="Arial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1"/>
      <color indexed="16"/>
      <name val="Arial"/>
      <family val="2"/>
    </font>
    <font>
      <b/>
      <sz val="11"/>
      <color indexed="17"/>
      <name val="Arial"/>
      <family val="2"/>
    </font>
    <font>
      <b/>
      <sz val="11"/>
      <color indexed="60"/>
      <name val="Arial"/>
      <family val="2"/>
    </font>
    <font>
      <b/>
      <sz val="11"/>
      <color indexed="52"/>
      <name val="Arial"/>
      <family val="2"/>
    </font>
    <font>
      <b/>
      <sz val="11"/>
      <color indexed="57"/>
      <name val="Arial"/>
      <family val="2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3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21" xfId="0" applyFont="1" applyBorder="1"/>
    <xf numFmtId="0" fontId="1" fillId="0" borderId="0" xfId="1" applyBorder="1" applyAlignment="1" applyProtection="1"/>
    <xf numFmtId="0" fontId="2" fillId="0" borderId="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/>
    <xf numFmtId="49" fontId="19" fillId="0" borderId="0" xfId="1" applyNumberFormat="1" applyFont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wrapText="1"/>
    </xf>
    <xf numFmtId="0" fontId="20" fillId="0" borderId="0" xfId="0" applyFont="1" applyBorder="1"/>
    <xf numFmtId="0" fontId="17" fillId="0" borderId="13" xfId="0" applyFont="1" applyBorder="1" applyAlignment="1"/>
    <xf numFmtId="0" fontId="17" fillId="0" borderId="14" xfId="0" applyFont="1" applyBorder="1" applyAlignment="1">
      <alignment horizontal="center"/>
    </xf>
    <xf numFmtId="0" fontId="20" fillId="0" borderId="8" xfId="0" applyFont="1" applyBorder="1" applyAlignment="1"/>
    <xf numFmtId="0" fontId="15" fillId="0" borderId="22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1" xfId="0" applyFont="1" applyBorder="1"/>
    <xf numFmtId="0" fontId="15" fillId="0" borderId="15" xfId="0" applyFont="1" applyBorder="1" applyAlignment="1">
      <alignment wrapText="1"/>
    </xf>
    <xf numFmtId="0" fontId="20" fillId="0" borderId="26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27" xfId="1" applyFont="1" applyFill="1" applyBorder="1" applyAlignment="1" applyProtection="1">
      <alignment horizontal="center"/>
    </xf>
    <xf numFmtId="0" fontId="20" fillId="0" borderId="9" xfId="0" applyFont="1" applyBorder="1"/>
    <xf numFmtId="0" fontId="15" fillId="0" borderId="4" xfId="0" applyFont="1" applyBorder="1"/>
    <xf numFmtId="0" fontId="15" fillId="0" borderId="16" xfId="0" applyFont="1" applyBorder="1" applyAlignment="1">
      <alignment wrapText="1"/>
    </xf>
    <xf numFmtId="0" fontId="20" fillId="0" borderId="10" xfId="0" applyFont="1" applyBorder="1" applyAlignment="1">
      <alignment horizontal="center"/>
    </xf>
    <xf numFmtId="0" fontId="15" fillId="0" borderId="4" xfId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1" applyFont="1" applyFill="1" applyBorder="1" applyAlignment="1" applyProtection="1">
      <alignment horizontal="center"/>
    </xf>
    <xf numFmtId="0" fontId="20" fillId="0" borderId="10" xfId="0" applyFont="1" applyBorder="1"/>
    <xf numFmtId="0" fontId="15" fillId="0" borderId="4" xfId="0" applyFont="1" applyFill="1" applyBorder="1" applyAlignment="1">
      <alignment horizontal="center"/>
    </xf>
    <xf numFmtId="0" fontId="15" fillId="0" borderId="17" xfId="0" applyFont="1" applyBorder="1"/>
    <xf numFmtId="0" fontId="25" fillId="0" borderId="18" xfId="0" applyFont="1" applyBorder="1"/>
    <xf numFmtId="0" fontId="26" fillId="0" borderId="19" xfId="0" applyFont="1" applyBorder="1" applyAlignment="1">
      <alignment horizontal="right" textRotation="90" wrapText="1"/>
    </xf>
    <xf numFmtId="0" fontId="26" fillId="0" borderId="20" xfId="0" applyFont="1" applyBorder="1" applyAlignment="1">
      <alignment horizontal="right" textRotation="90" wrapText="1"/>
    </xf>
    <xf numFmtId="0" fontId="20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17" xfId="0" applyFont="1" applyBorder="1"/>
    <xf numFmtId="0" fontId="15" fillId="0" borderId="5" xfId="0" applyFont="1" applyBorder="1"/>
    <xf numFmtId="0" fontId="15" fillId="0" borderId="2" xfId="0" applyFont="1" applyBorder="1"/>
    <xf numFmtId="0" fontId="15" fillId="0" borderId="6" xfId="0" applyFont="1" applyBorder="1"/>
    <xf numFmtId="0" fontId="15" fillId="0" borderId="3" xfId="0" applyFont="1" applyBorder="1"/>
    <xf numFmtId="0" fontId="15" fillId="0" borderId="7" xfId="0" applyFont="1" applyBorder="1"/>
    <xf numFmtId="0" fontId="15" fillId="0" borderId="17" xfId="0" applyFont="1" applyBorder="1"/>
    <xf numFmtId="0" fontId="24" fillId="0" borderId="34" xfId="0" applyFont="1" applyBorder="1" applyAlignment="1">
      <alignment horizontal="center" vertical="center" textRotation="90" wrapText="1"/>
    </xf>
    <xf numFmtId="0" fontId="17" fillId="0" borderId="35" xfId="0" quotePrefix="1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textRotation="90" shrinkToFit="1"/>
    </xf>
    <xf numFmtId="0" fontId="15" fillId="0" borderId="23" xfId="0" applyFont="1" applyBorder="1" applyAlignment="1">
      <alignment horizontal="center" textRotation="90" shrinkToFit="1"/>
    </xf>
    <xf numFmtId="0" fontId="3" fillId="0" borderId="0" xfId="1" applyFont="1" applyBorder="1" applyAlignment="1" applyProtection="1">
      <alignment horizontal="center"/>
    </xf>
    <xf numFmtId="0" fontId="15" fillId="0" borderId="12" xfId="0" applyFont="1" applyBorder="1" applyAlignment="1">
      <alignment horizontal="center" textRotation="90"/>
    </xf>
    <xf numFmtId="0" fontId="15" fillId="0" borderId="23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0" fillId="0" borderId="21" xfId="0" applyFont="1" applyBorder="1" applyAlignment="1">
      <alignment horizontal="center" textRotation="90"/>
    </xf>
    <xf numFmtId="0" fontId="22" fillId="0" borderId="12" xfId="0" applyFont="1" applyBorder="1" applyAlignment="1">
      <alignment horizontal="center" vertical="center" textRotation="90" wrapText="1"/>
    </xf>
    <xf numFmtId="0" fontId="17" fillId="0" borderId="23" xfId="0" quotePrefix="1" applyFont="1" applyBorder="1" applyAlignment="1">
      <alignment horizontal="center" vertical="center" textRotation="90" wrapText="1"/>
    </xf>
    <xf numFmtId="0" fontId="18" fillId="0" borderId="0" xfId="1" applyFont="1" applyBorder="1" applyAlignment="1" applyProtection="1">
      <alignment horizontal="center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textRotation="90" wrapText="1"/>
    </xf>
    <xf numFmtId="0" fontId="17" fillId="0" borderId="33" xfId="0" quotePrefix="1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17" fillId="0" borderId="44" xfId="0" quotePrefix="1" applyFont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wrapText="1"/>
    </xf>
    <xf numFmtId="0" fontId="20" fillId="0" borderId="14" xfId="0" applyFont="1" applyBorder="1" applyAlignment="1">
      <alignment horizontal="center" textRotation="90"/>
    </xf>
    <xf numFmtId="0" fontId="20" fillId="0" borderId="36" xfId="0" applyFont="1" applyBorder="1" applyAlignment="1">
      <alignment horizontal="center" textRotation="90"/>
    </xf>
    <xf numFmtId="0" fontId="17" fillId="0" borderId="14" xfId="0" applyFont="1" applyBorder="1" applyAlignment="1">
      <alignment horizontal="right" vertical="top" wrapText="1"/>
    </xf>
    <xf numFmtId="0" fontId="17" fillId="0" borderId="40" xfId="0" applyFont="1" applyBorder="1" applyAlignment="1">
      <alignment horizontal="right" vertical="top" wrapText="1"/>
    </xf>
    <xf numFmtId="0" fontId="17" fillId="0" borderId="48" xfId="0" applyFont="1" applyBorder="1" applyAlignment="1">
      <alignment horizontal="left" wrapText="1"/>
    </xf>
    <xf numFmtId="0" fontId="17" fillId="0" borderId="49" xfId="0" applyFont="1" applyBorder="1" applyAlignment="1">
      <alignment horizontal="left" wrapText="1"/>
    </xf>
    <xf numFmtId="0" fontId="15" fillId="0" borderId="42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3" fillId="0" borderId="37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476718403547679E-2"/>
          <c:y val="0.11013215859030837"/>
          <c:w val="0.87630842526667163"/>
          <c:h val="0.70925110132158597"/>
        </c:manualLayout>
      </c:layout>
      <c:scatterChart>
        <c:scatterStyle val="lineMarker"/>
        <c:varyColors val="0"/>
        <c:ser>
          <c:idx val="0"/>
          <c:order val="0"/>
          <c:tx>
            <c:v>Our product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Sheet1!$D$29:$O$29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Competitor A's product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Sheet1!$D$30:$O$30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</c:numCache>
            </c:numRef>
          </c:yVal>
          <c:smooth val="0"/>
        </c:ser>
        <c:ser>
          <c:idx val="2"/>
          <c:order val="2"/>
          <c:tx>
            <c:v>Competitor B's product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Sheet1!$D$31:$O$31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</c:numCache>
            </c:numRef>
          </c:yVal>
          <c:smooth val="0"/>
        </c:ser>
        <c:ser>
          <c:idx val="3"/>
          <c:order val="3"/>
          <c:tx>
            <c:v>Competitor C's product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Sheet1!$D$32:$O$32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3248"/>
        <c:axId val="63933824"/>
      </c:scatterChart>
      <c:valAx>
        <c:axId val="63933248"/>
        <c:scaling>
          <c:orientation val="minMax"/>
          <c:max val="2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33824"/>
        <c:crosses val="autoZero"/>
        <c:crossBetween val="midCat"/>
        <c:majorUnit val="1"/>
        <c:minorUnit val="1"/>
      </c:valAx>
      <c:valAx>
        <c:axId val="639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3324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77159320602172"/>
          <c:y val="9.6916299559471383E-2"/>
          <c:w val="0.24279376715841552"/>
          <c:h val="0.74008810572687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25468920131"/>
          <c:y val="0.10276404289584898"/>
          <c:w val="0.80843214361883242"/>
          <c:h val="0.88700292495887301"/>
        </c:manualLayout>
      </c:layout>
      <c:scatterChart>
        <c:scatterStyle val="lineMarker"/>
        <c:varyColors val="0"/>
        <c:ser>
          <c:idx val="0"/>
          <c:order val="0"/>
          <c:tx>
            <c:v>Our product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Sheet1!$Q$10:$Q$20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1"/>
          <c:order val="1"/>
          <c:tx>
            <c:v>Competitor A's product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Sheet1!$R$10:$R$20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2"/>
          <c:order val="2"/>
          <c:tx>
            <c:v>Competitor B's product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Sheet1!$S$10:$S$20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3"/>
          <c:order val="3"/>
          <c:tx>
            <c:v>Competitor C's product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Sheet1!$T$10:$T$20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6128"/>
        <c:axId val="63936704"/>
      </c:scatterChart>
      <c:valAx>
        <c:axId val="639361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936704"/>
        <c:crossesAt val="0"/>
        <c:crossBetween val="midCat"/>
        <c:majorUnit val="1"/>
        <c:minorUnit val="1"/>
      </c:valAx>
      <c:valAx>
        <c:axId val="63936704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936128"/>
        <c:crosses val="autoZero"/>
        <c:crossBetween val="midCat"/>
        <c:majorUnit val="21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4191186627987294E-2"/>
          <c:y val="7.4604079509389177E-4"/>
          <c:w val="0.85575671462119873"/>
          <c:h val="9.78346040078323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2</xdr:col>
      <xdr:colOff>9525</xdr:colOff>
      <xdr:row>8</xdr:row>
      <xdr:rowOff>9525</xdr:rowOff>
    </xdr:to>
    <xdr:sp macro="" textlink="">
      <xdr:nvSpPr>
        <xdr:cNvPr id="2321" name="Line 1"/>
        <xdr:cNvSpPr>
          <a:spLocks noChangeShapeType="1"/>
        </xdr:cNvSpPr>
      </xdr:nvSpPr>
      <xdr:spPr bwMode="auto">
        <a:xfrm>
          <a:off x="0" y="1076325"/>
          <a:ext cx="2381250" cy="1647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0</xdr:rowOff>
    </xdr:from>
    <xdr:to>
      <xdr:col>4</xdr:col>
      <xdr:colOff>314325</xdr:colOff>
      <xdr:row>10</xdr:row>
      <xdr:rowOff>0</xdr:rowOff>
    </xdr:to>
    <xdr:sp macro="" textlink="">
      <xdr:nvSpPr>
        <xdr:cNvPr id="2322" name="AutoShape 110"/>
        <xdr:cNvSpPr>
          <a:spLocks noChangeArrowheads="1"/>
        </xdr:cNvSpPr>
      </xdr:nvSpPr>
      <xdr:spPr bwMode="auto">
        <a:xfrm>
          <a:off x="3324225" y="3295650"/>
          <a:ext cx="171450" cy="0"/>
        </a:xfrm>
        <a:custGeom>
          <a:avLst/>
          <a:gdLst>
            <a:gd name="T0" fmla="*/ 2147483647 w 21600"/>
            <a:gd name="T1" fmla="*/ 0 h 21600"/>
            <a:gd name="T2" fmla="*/ 791035724 w 21600"/>
            <a:gd name="T3" fmla="*/ 0 h 21600"/>
            <a:gd name="T4" fmla="*/ 0 w 21600"/>
            <a:gd name="T5" fmla="*/ 0 h 21600"/>
            <a:gd name="T6" fmla="*/ 791035724 w 21600"/>
            <a:gd name="T7" fmla="*/ 0 h 21600"/>
            <a:gd name="T8" fmla="*/ 2147483647 w 21600"/>
            <a:gd name="T9" fmla="*/ 0 h 21600"/>
            <a:gd name="T10" fmla="*/ 2147483647 w 21600"/>
            <a:gd name="T11" fmla="*/ 0 h 21600"/>
            <a:gd name="T12" fmla="*/ 2147483647 w 21600"/>
            <a:gd name="T13" fmla="*/ 0 h 21600"/>
            <a:gd name="T14" fmla="*/ 2147483647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0 h 21600"/>
            <a:gd name="T26" fmla="*/ 18437 w 21600"/>
            <a:gd name="T27" fmla="*/ 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10</xdr:row>
      <xdr:rowOff>0</xdr:rowOff>
    </xdr:from>
    <xdr:to>
      <xdr:col>11</xdr:col>
      <xdr:colOff>314325</xdr:colOff>
      <xdr:row>10</xdr:row>
      <xdr:rowOff>0</xdr:rowOff>
    </xdr:to>
    <xdr:sp macro="" textlink="">
      <xdr:nvSpPr>
        <xdr:cNvPr id="2323" name="AutoShape 111"/>
        <xdr:cNvSpPr>
          <a:spLocks noChangeArrowheads="1"/>
        </xdr:cNvSpPr>
      </xdr:nvSpPr>
      <xdr:spPr bwMode="auto">
        <a:xfrm>
          <a:off x="7458075" y="3295650"/>
          <a:ext cx="171450" cy="0"/>
        </a:xfrm>
        <a:custGeom>
          <a:avLst/>
          <a:gdLst>
            <a:gd name="T0" fmla="*/ 2147483647 w 21600"/>
            <a:gd name="T1" fmla="*/ 0 h 21600"/>
            <a:gd name="T2" fmla="*/ 791035724 w 21600"/>
            <a:gd name="T3" fmla="*/ 0 h 21600"/>
            <a:gd name="T4" fmla="*/ 0 w 21600"/>
            <a:gd name="T5" fmla="*/ 0 h 21600"/>
            <a:gd name="T6" fmla="*/ 791035724 w 21600"/>
            <a:gd name="T7" fmla="*/ 0 h 21600"/>
            <a:gd name="T8" fmla="*/ 2147483647 w 21600"/>
            <a:gd name="T9" fmla="*/ 0 h 21600"/>
            <a:gd name="T10" fmla="*/ 2147483647 w 21600"/>
            <a:gd name="T11" fmla="*/ 0 h 21600"/>
            <a:gd name="T12" fmla="*/ 2147483647 w 21600"/>
            <a:gd name="T13" fmla="*/ 0 h 21600"/>
            <a:gd name="T14" fmla="*/ 2147483647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0 h 21600"/>
            <a:gd name="T26" fmla="*/ 18437 w 21600"/>
            <a:gd name="T27" fmla="*/ 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89086</xdr:colOff>
      <xdr:row>21</xdr:row>
      <xdr:rowOff>20731</xdr:rowOff>
    </xdr:from>
    <xdr:to>
      <xdr:col>27</xdr:col>
      <xdr:colOff>222436</xdr:colOff>
      <xdr:row>25</xdr:row>
      <xdr:rowOff>430306</xdr:rowOff>
    </xdr:to>
    <xdr:graphicFrame macro="">
      <xdr:nvGraphicFramePr>
        <xdr:cNvPr id="2324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113180</xdr:colOff>
      <xdr:row>7</xdr:row>
      <xdr:rowOff>222436</xdr:rowOff>
    </xdr:from>
    <xdr:to>
      <xdr:col>26</xdr:col>
      <xdr:colOff>360830</xdr:colOff>
      <xdr:row>20</xdr:row>
      <xdr:rowOff>979954</xdr:rowOff>
    </xdr:to>
    <xdr:graphicFrame macro="">
      <xdr:nvGraphicFramePr>
        <xdr:cNvPr id="2325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mware@cimwareukandusa.com?subject=Requirements%20Analysis%20Template%20ver.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topLeftCell="A7" zoomScale="70" zoomScaleNormal="70" workbookViewId="0">
      <selection activeCell="T18" sqref="T18"/>
    </sheetView>
  </sheetViews>
  <sheetFormatPr defaultRowHeight="12.75" x14ac:dyDescent="0.2"/>
  <cols>
    <col min="1" max="1" width="4.7109375" style="1" customWidth="1"/>
    <col min="2" max="2" width="30.85546875" style="1" customWidth="1"/>
    <col min="3" max="3" width="4.7109375" style="6" customWidth="1"/>
    <col min="4" max="5" width="7.42578125" style="1" customWidth="1"/>
    <col min="6" max="6" width="8.85546875" style="1" customWidth="1"/>
    <col min="7" max="7" width="9.28515625" style="1" customWidth="1"/>
    <col min="8" max="8" width="9.85546875" style="1" customWidth="1"/>
    <col min="9" max="9" width="8.5703125" style="1" customWidth="1"/>
    <col min="10" max="10" width="11.28515625" style="1" customWidth="1"/>
    <col min="11" max="11" width="6.7109375" style="1" customWidth="1"/>
    <col min="12" max="12" width="8.42578125" style="1" customWidth="1"/>
    <col min="13" max="13" width="8.28515625" style="1" customWidth="1"/>
    <col min="14" max="14" width="8.85546875" style="1" customWidth="1"/>
    <col min="15" max="15" width="10.85546875" style="1" customWidth="1"/>
    <col min="16" max="16" width="9.28515625" style="1" customWidth="1"/>
    <col min="17" max="17" width="8.5703125" style="1" customWidth="1"/>
    <col min="18" max="18" width="9.42578125" style="1" customWidth="1"/>
    <col min="19" max="19" width="8.42578125" style="1" customWidth="1"/>
    <col min="20" max="20" width="8.5703125" style="1" customWidth="1"/>
    <col min="21" max="23" width="4.7109375" style="1" customWidth="1"/>
    <col min="24" max="24" width="4.7109375" style="6" customWidth="1"/>
    <col min="25" max="28" width="7.7109375" style="1" customWidth="1"/>
    <col min="29" max="16384" width="9.140625" style="1"/>
  </cols>
  <sheetData>
    <row r="1" spans="1:33" x14ac:dyDescent="0.2">
      <c r="B1" s="13"/>
    </row>
    <row r="2" spans="1:33" ht="14.25" x14ac:dyDescent="0.2">
      <c r="A2" s="28"/>
      <c r="B2" s="81" t="s">
        <v>16</v>
      </c>
      <c r="C2" s="82"/>
      <c r="D2" s="82"/>
      <c r="E2" s="82"/>
      <c r="F2" s="82"/>
      <c r="G2" s="82"/>
      <c r="H2" s="82"/>
      <c r="I2" s="8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33" ht="15" x14ac:dyDescent="0.25">
      <c r="A3" s="28"/>
      <c r="B3" s="82"/>
      <c r="C3" s="82"/>
      <c r="D3" s="82"/>
      <c r="E3" s="82"/>
      <c r="F3" s="82"/>
      <c r="G3" s="82"/>
      <c r="H3" s="82"/>
      <c r="I3" s="82"/>
      <c r="J3" s="28"/>
      <c r="K3" s="28"/>
      <c r="L3" s="28"/>
      <c r="M3" s="28"/>
      <c r="N3" s="28"/>
      <c r="O3" s="80"/>
      <c r="P3" s="80"/>
      <c r="Q3" s="80"/>
      <c r="R3" s="80"/>
      <c r="S3" s="80"/>
      <c r="T3" s="80"/>
      <c r="AC3" s="73"/>
      <c r="AD3" s="73"/>
      <c r="AE3" s="73"/>
      <c r="AF3" s="73"/>
      <c r="AG3" s="73"/>
    </row>
    <row r="4" spans="1:33" ht="14.25" x14ac:dyDescent="0.2">
      <c r="A4" s="28"/>
      <c r="B4" s="82"/>
      <c r="C4" s="82"/>
      <c r="D4" s="82"/>
      <c r="E4" s="82"/>
      <c r="F4" s="82"/>
      <c r="G4" s="82"/>
      <c r="H4" s="82"/>
      <c r="I4" s="82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33" ht="14.25" x14ac:dyDescent="0.2">
      <c r="A5" s="28"/>
      <c r="B5" s="82"/>
      <c r="C5" s="82"/>
      <c r="D5" s="82"/>
      <c r="E5" s="82"/>
      <c r="F5" s="82"/>
      <c r="G5" s="82"/>
      <c r="H5" s="82"/>
      <c r="I5" s="82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Y5" s="1" t="s">
        <v>4</v>
      </c>
    </row>
    <row r="6" spans="1:33" ht="20.25" customHeight="1" thickBot="1" x14ac:dyDescent="0.3">
      <c r="A6" s="28"/>
      <c r="B6" s="29" t="s">
        <v>3</v>
      </c>
      <c r="C6" s="30"/>
      <c r="D6" s="30"/>
      <c r="E6" s="30"/>
      <c r="F6" s="30"/>
      <c r="G6" s="30"/>
      <c r="H6" s="30"/>
      <c r="I6" s="30"/>
      <c r="J6" s="28"/>
      <c r="K6" s="28"/>
      <c r="L6" s="28"/>
      <c r="M6" s="28"/>
      <c r="N6" s="28"/>
      <c r="O6" s="28"/>
      <c r="P6" s="31"/>
      <c r="Q6" s="28"/>
      <c r="R6" s="28"/>
      <c r="S6" s="28"/>
      <c r="T6" s="28"/>
      <c r="X6" s="1"/>
    </row>
    <row r="7" spans="1:33" ht="62.25" customHeight="1" x14ac:dyDescent="0.2">
      <c r="A7" s="95" t="s">
        <v>15</v>
      </c>
      <c r="B7" s="96"/>
      <c r="C7" s="93" t="s">
        <v>5</v>
      </c>
      <c r="D7" s="99" t="s">
        <v>29</v>
      </c>
      <c r="E7" s="71" t="s">
        <v>30</v>
      </c>
      <c r="F7" s="74" t="s">
        <v>31</v>
      </c>
      <c r="G7" s="71" t="s">
        <v>32</v>
      </c>
      <c r="H7" s="71" t="s">
        <v>33</v>
      </c>
      <c r="I7" s="74" t="s">
        <v>34</v>
      </c>
      <c r="J7" s="71" t="s">
        <v>35</v>
      </c>
      <c r="K7" s="71" t="s">
        <v>36</v>
      </c>
      <c r="L7" s="71" t="s">
        <v>37</v>
      </c>
      <c r="M7" s="71" t="s">
        <v>38</v>
      </c>
      <c r="N7" s="71" t="s">
        <v>39</v>
      </c>
      <c r="O7" s="71" t="s">
        <v>40</v>
      </c>
      <c r="P7" s="76" t="s">
        <v>1</v>
      </c>
      <c r="Q7" s="85" t="s">
        <v>18</v>
      </c>
      <c r="R7" s="78" t="s">
        <v>19</v>
      </c>
      <c r="S7" s="83" t="s">
        <v>6</v>
      </c>
      <c r="T7" s="69" t="s">
        <v>10</v>
      </c>
      <c r="X7" s="1"/>
    </row>
    <row r="8" spans="1:33" ht="67.5" customHeight="1" thickBot="1" x14ac:dyDescent="0.3">
      <c r="A8" s="97" t="s">
        <v>0</v>
      </c>
      <c r="B8" s="98"/>
      <c r="C8" s="94"/>
      <c r="D8" s="100"/>
      <c r="E8" s="72"/>
      <c r="F8" s="75"/>
      <c r="G8" s="72"/>
      <c r="H8" s="72"/>
      <c r="I8" s="75"/>
      <c r="J8" s="72"/>
      <c r="K8" s="72"/>
      <c r="L8" s="72"/>
      <c r="M8" s="72"/>
      <c r="N8" s="72"/>
      <c r="O8" s="72"/>
      <c r="P8" s="77"/>
      <c r="Q8" s="86"/>
      <c r="R8" s="79"/>
      <c r="S8" s="84"/>
      <c r="T8" s="70"/>
      <c r="X8" s="1"/>
    </row>
    <row r="9" spans="1:33" ht="15.75" customHeight="1" thickBot="1" x14ac:dyDescent="0.3">
      <c r="A9" s="32" t="s">
        <v>9</v>
      </c>
      <c r="B9" s="33" t="s">
        <v>2</v>
      </c>
      <c r="C9" s="34"/>
      <c r="D9" s="35">
        <v>1</v>
      </c>
      <c r="E9" s="36">
        <v>2</v>
      </c>
      <c r="F9" s="36">
        <v>3</v>
      </c>
      <c r="G9" s="36">
        <v>4</v>
      </c>
      <c r="H9" s="36">
        <v>5</v>
      </c>
      <c r="I9" s="36">
        <v>6</v>
      </c>
      <c r="J9" s="36">
        <v>7</v>
      </c>
      <c r="K9" s="36">
        <v>8</v>
      </c>
      <c r="L9" s="36">
        <v>9</v>
      </c>
      <c r="M9" s="36">
        <v>10</v>
      </c>
      <c r="N9" s="36">
        <v>11</v>
      </c>
      <c r="O9" s="36">
        <v>12</v>
      </c>
      <c r="P9" s="37"/>
      <c r="Q9" s="38"/>
      <c r="R9" s="38"/>
      <c r="S9" s="39"/>
      <c r="T9" s="40"/>
      <c r="X9" s="1"/>
    </row>
    <row r="10" spans="1:33" ht="30" customHeight="1" x14ac:dyDescent="0.25">
      <c r="A10" s="41">
        <v>1</v>
      </c>
      <c r="B10" s="42" t="s">
        <v>20</v>
      </c>
      <c r="C10" s="43">
        <v>5</v>
      </c>
      <c r="D10" s="44">
        <v>9</v>
      </c>
      <c r="E10" s="45">
        <v>9</v>
      </c>
      <c r="F10" s="45"/>
      <c r="G10" s="46">
        <v>3</v>
      </c>
      <c r="H10" s="46">
        <v>9</v>
      </c>
      <c r="I10" s="46"/>
      <c r="J10" s="46">
        <v>3</v>
      </c>
      <c r="K10" s="45">
        <v>9</v>
      </c>
      <c r="L10" s="45">
        <v>9</v>
      </c>
      <c r="M10" s="45"/>
      <c r="N10" s="46"/>
      <c r="O10" s="46">
        <v>9</v>
      </c>
      <c r="P10" s="47">
        <v>5</v>
      </c>
      <c r="Q10" s="61">
        <v>4</v>
      </c>
      <c r="R10" s="63">
        <v>5</v>
      </c>
      <c r="S10" s="65">
        <v>3</v>
      </c>
      <c r="T10" s="67">
        <v>1</v>
      </c>
      <c r="X10" s="1"/>
    </row>
    <row r="11" spans="1:33" ht="30" customHeight="1" x14ac:dyDescent="0.25">
      <c r="A11" s="48">
        <v>2</v>
      </c>
      <c r="B11" s="49" t="s">
        <v>21</v>
      </c>
      <c r="C11" s="50">
        <v>5</v>
      </c>
      <c r="D11" s="51">
        <v>3</v>
      </c>
      <c r="E11" s="52"/>
      <c r="F11" s="52">
        <v>1</v>
      </c>
      <c r="G11" s="53"/>
      <c r="H11" s="53">
        <v>1</v>
      </c>
      <c r="I11" s="53"/>
      <c r="J11" s="53">
        <v>9</v>
      </c>
      <c r="K11" s="53">
        <v>3</v>
      </c>
      <c r="L11" s="52"/>
      <c r="M11" s="52">
        <v>3</v>
      </c>
      <c r="N11" s="53">
        <v>3</v>
      </c>
      <c r="O11" s="53">
        <v>9</v>
      </c>
      <c r="P11" s="54">
        <v>5</v>
      </c>
      <c r="Q11" s="61">
        <v>5</v>
      </c>
      <c r="R11" s="63">
        <v>5</v>
      </c>
      <c r="S11" s="65">
        <v>3</v>
      </c>
      <c r="T11" s="67">
        <v>2</v>
      </c>
      <c r="X11" s="1"/>
    </row>
    <row r="12" spans="1:33" ht="30" customHeight="1" x14ac:dyDescent="0.25">
      <c r="A12" s="48">
        <v>3</v>
      </c>
      <c r="B12" s="49" t="s">
        <v>22</v>
      </c>
      <c r="C12" s="50">
        <v>4</v>
      </c>
      <c r="D12" s="51">
        <v>9</v>
      </c>
      <c r="E12" s="52">
        <v>3</v>
      </c>
      <c r="F12" s="52"/>
      <c r="G12" s="53">
        <v>3</v>
      </c>
      <c r="H12" s="53">
        <v>9</v>
      </c>
      <c r="I12" s="53">
        <v>1</v>
      </c>
      <c r="J12" s="53"/>
      <c r="K12" s="53">
        <v>9</v>
      </c>
      <c r="L12" s="52"/>
      <c r="M12" s="52">
        <v>3</v>
      </c>
      <c r="N12" s="53"/>
      <c r="O12" s="53"/>
      <c r="P12" s="54">
        <v>4</v>
      </c>
      <c r="Q12" s="61">
        <v>3</v>
      </c>
      <c r="R12" s="63">
        <v>2</v>
      </c>
      <c r="S12" s="65">
        <v>4</v>
      </c>
      <c r="T12" s="67">
        <v>1</v>
      </c>
      <c r="X12" s="1"/>
    </row>
    <row r="13" spans="1:33" ht="30" customHeight="1" x14ac:dyDescent="0.25">
      <c r="A13" s="48">
        <v>4</v>
      </c>
      <c r="B13" s="49" t="s">
        <v>23</v>
      </c>
      <c r="C13" s="50">
        <v>5</v>
      </c>
      <c r="D13" s="51">
        <v>1</v>
      </c>
      <c r="E13" s="53"/>
      <c r="F13" s="53">
        <v>9</v>
      </c>
      <c r="G13" s="53"/>
      <c r="H13" s="53">
        <v>3</v>
      </c>
      <c r="I13" s="53"/>
      <c r="J13" s="53">
        <v>1</v>
      </c>
      <c r="K13" s="53"/>
      <c r="L13" s="53">
        <v>1</v>
      </c>
      <c r="M13" s="53">
        <v>9</v>
      </c>
      <c r="N13" s="53">
        <v>3</v>
      </c>
      <c r="O13" s="53">
        <v>9</v>
      </c>
      <c r="P13" s="54">
        <v>3</v>
      </c>
      <c r="Q13" s="61">
        <v>5</v>
      </c>
      <c r="R13" s="63">
        <v>2</v>
      </c>
      <c r="S13" s="65">
        <v>3</v>
      </c>
      <c r="T13" s="68">
        <v>1</v>
      </c>
      <c r="X13" s="1"/>
    </row>
    <row r="14" spans="1:33" ht="30" customHeight="1" x14ac:dyDescent="0.25">
      <c r="A14" s="48">
        <v>5</v>
      </c>
      <c r="B14" s="49" t="s">
        <v>24</v>
      </c>
      <c r="C14" s="50">
        <v>4</v>
      </c>
      <c r="D14" s="55"/>
      <c r="E14" s="52"/>
      <c r="F14" s="52"/>
      <c r="G14" s="53">
        <v>9</v>
      </c>
      <c r="H14" s="53"/>
      <c r="I14" s="53">
        <v>9</v>
      </c>
      <c r="J14" s="53"/>
      <c r="K14" s="52">
        <v>9</v>
      </c>
      <c r="L14" s="52"/>
      <c r="M14" s="52"/>
      <c r="N14" s="53"/>
      <c r="O14" s="53">
        <v>3</v>
      </c>
      <c r="P14" s="54">
        <v>5</v>
      </c>
      <c r="Q14" s="62">
        <v>1</v>
      </c>
      <c r="R14" s="64">
        <v>5</v>
      </c>
      <c r="S14" s="66">
        <v>4</v>
      </c>
      <c r="T14" s="68">
        <v>3</v>
      </c>
      <c r="X14" s="1"/>
    </row>
    <row r="15" spans="1:33" ht="30" customHeight="1" x14ac:dyDescent="0.25">
      <c r="A15" s="48">
        <v>6</v>
      </c>
      <c r="B15" s="49" t="s">
        <v>25</v>
      </c>
      <c r="C15" s="50">
        <v>3</v>
      </c>
      <c r="D15" s="55">
        <v>1</v>
      </c>
      <c r="E15" s="52">
        <v>3</v>
      </c>
      <c r="F15" s="52">
        <v>9</v>
      </c>
      <c r="G15" s="53"/>
      <c r="H15" s="53">
        <v>3</v>
      </c>
      <c r="I15" s="53"/>
      <c r="J15" s="53">
        <v>3</v>
      </c>
      <c r="K15" s="52"/>
      <c r="L15" s="52">
        <v>9</v>
      </c>
      <c r="M15" s="52">
        <v>9</v>
      </c>
      <c r="N15" s="53">
        <v>3</v>
      </c>
      <c r="O15" s="53">
        <v>3</v>
      </c>
      <c r="P15" s="54">
        <v>5</v>
      </c>
      <c r="Q15" s="62">
        <v>5</v>
      </c>
      <c r="R15" s="64">
        <v>3</v>
      </c>
      <c r="S15" s="66">
        <v>5</v>
      </c>
      <c r="T15" s="68">
        <v>5</v>
      </c>
      <c r="X15" s="1"/>
    </row>
    <row r="16" spans="1:33" ht="30" customHeight="1" x14ac:dyDescent="0.25">
      <c r="A16" s="48">
        <v>7</v>
      </c>
      <c r="B16" s="49" t="s">
        <v>26</v>
      </c>
      <c r="C16" s="50">
        <v>5</v>
      </c>
      <c r="D16" s="55"/>
      <c r="E16" s="52"/>
      <c r="F16" s="52">
        <v>1</v>
      </c>
      <c r="G16" s="53">
        <v>3</v>
      </c>
      <c r="H16" s="53"/>
      <c r="I16" s="53">
        <v>9</v>
      </c>
      <c r="J16" s="52"/>
      <c r="K16" s="52">
        <v>3</v>
      </c>
      <c r="L16" s="52">
        <v>1</v>
      </c>
      <c r="M16" s="52"/>
      <c r="N16" s="53">
        <v>9</v>
      </c>
      <c r="O16" s="53"/>
      <c r="P16" s="54">
        <v>3</v>
      </c>
      <c r="Q16" s="62">
        <v>4</v>
      </c>
      <c r="R16" s="64">
        <v>3</v>
      </c>
      <c r="S16" s="66">
        <v>5</v>
      </c>
      <c r="T16" s="68">
        <v>4</v>
      </c>
      <c r="X16" s="1"/>
    </row>
    <row r="17" spans="1:24" ht="30" customHeight="1" x14ac:dyDescent="0.25">
      <c r="A17" s="48">
        <v>8</v>
      </c>
      <c r="B17" s="49" t="s">
        <v>41</v>
      </c>
      <c r="C17" s="50">
        <v>4</v>
      </c>
      <c r="D17" s="55">
        <v>3</v>
      </c>
      <c r="E17" s="52">
        <v>9</v>
      </c>
      <c r="F17" s="52"/>
      <c r="G17" s="53">
        <v>1</v>
      </c>
      <c r="H17" s="53">
        <v>9</v>
      </c>
      <c r="I17" s="53"/>
      <c r="J17" s="53">
        <v>9</v>
      </c>
      <c r="K17" s="52"/>
      <c r="L17" s="52"/>
      <c r="M17" s="52">
        <v>3</v>
      </c>
      <c r="N17" s="53">
        <v>9</v>
      </c>
      <c r="O17" s="53">
        <v>3</v>
      </c>
      <c r="P17" s="54">
        <v>5</v>
      </c>
      <c r="Q17" s="62">
        <v>1</v>
      </c>
      <c r="R17" s="64">
        <v>1</v>
      </c>
      <c r="S17" s="66">
        <v>3</v>
      </c>
      <c r="T17" s="68">
        <v>2</v>
      </c>
      <c r="X17" s="1"/>
    </row>
    <row r="18" spans="1:24" ht="30" customHeight="1" x14ac:dyDescent="0.25">
      <c r="A18" s="48">
        <v>9</v>
      </c>
      <c r="B18" s="49" t="s">
        <v>42</v>
      </c>
      <c r="C18" s="50">
        <v>5</v>
      </c>
      <c r="D18" s="55"/>
      <c r="E18" s="52"/>
      <c r="F18" s="52">
        <v>3</v>
      </c>
      <c r="G18" s="53"/>
      <c r="H18" s="53">
        <v>1</v>
      </c>
      <c r="I18" s="53">
        <v>3</v>
      </c>
      <c r="J18" s="53"/>
      <c r="K18" s="52">
        <v>3</v>
      </c>
      <c r="L18" s="52"/>
      <c r="M18" s="52"/>
      <c r="N18" s="53"/>
      <c r="O18" s="53"/>
      <c r="P18" s="54">
        <v>4</v>
      </c>
      <c r="Q18" s="62">
        <v>4</v>
      </c>
      <c r="R18" s="64">
        <v>2</v>
      </c>
      <c r="S18" s="66">
        <v>1</v>
      </c>
      <c r="T18" s="68">
        <v>2</v>
      </c>
      <c r="X18" s="1"/>
    </row>
    <row r="19" spans="1:24" ht="30" customHeight="1" x14ac:dyDescent="0.25">
      <c r="A19" s="48">
        <v>10</v>
      </c>
      <c r="B19" s="49" t="s">
        <v>27</v>
      </c>
      <c r="C19" s="50">
        <v>4</v>
      </c>
      <c r="D19" s="55">
        <v>9</v>
      </c>
      <c r="E19" s="52">
        <v>9</v>
      </c>
      <c r="F19" s="52"/>
      <c r="G19" s="53">
        <v>9</v>
      </c>
      <c r="H19" s="53"/>
      <c r="I19" s="53">
        <v>3</v>
      </c>
      <c r="J19" s="53">
        <v>3</v>
      </c>
      <c r="K19" s="52">
        <v>1</v>
      </c>
      <c r="L19" s="52"/>
      <c r="M19" s="52"/>
      <c r="N19" s="53">
        <v>9</v>
      </c>
      <c r="O19" s="53">
        <v>3</v>
      </c>
      <c r="P19" s="54">
        <v>5</v>
      </c>
      <c r="Q19" s="62">
        <v>3</v>
      </c>
      <c r="R19" s="64">
        <v>4</v>
      </c>
      <c r="S19" s="66">
        <v>3</v>
      </c>
      <c r="T19" s="68">
        <v>3</v>
      </c>
      <c r="X19" s="1"/>
    </row>
    <row r="20" spans="1:24" ht="30" customHeight="1" thickBot="1" x14ac:dyDescent="0.3">
      <c r="A20" s="48">
        <v>11</v>
      </c>
      <c r="B20" s="49" t="s">
        <v>28</v>
      </c>
      <c r="C20" s="50">
        <v>4</v>
      </c>
      <c r="D20" s="55">
        <v>3</v>
      </c>
      <c r="E20" s="52">
        <v>3</v>
      </c>
      <c r="F20" s="52">
        <v>9</v>
      </c>
      <c r="G20" s="53"/>
      <c r="H20" s="53">
        <v>9</v>
      </c>
      <c r="I20" s="53"/>
      <c r="J20" s="53"/>
      <c r="K20" s="52">
        <v>9</v>
      </c>
      <c r="L20" s="52">
        <v>9</v>
      </c>
      <c r="M20" s="52"/>
      <c r="N20" s="53">
        <v>3</v>
      </c>
      <c r="O20" s="53">
        <v>1</v>
      </c>
      <c r="P20" s="54">
        <v>5</v>
      </c>
      <c r="Q20" s="62">
        <v>2</v>
      </c>
      <c r="R20" s="64">
        <v>5</v>
      </c>
      <c r="S20" s="66">
        <v>2</v>
      </c>
      <c r="T20" s="56">
        <v>1</v>
      </c>
      <c r="X20" s="1"/>
    </row>
    <row r="21" spans="1:24" s="11" customFormat="1" ht="84.75" customHeight="1" thickBot="1" x14ac:dyDescent="0.3">
      <c r="A21" s="89" t="s">
        <v>17</v>
      </c>
      <c r="B21" s="90"/>
      <c r="C21" s="57"/>
      <c r="D21" s="58"/>
      <c r="E21" s="59" t="s">
        <v>47</v>
      </c>
      <c r="F21" s="59" t="s">
        <v>48</v>
      </c>
      <c r="G21" s="59" t="s">
        <v>44</v>
      </c>
      <c r="H21" s="59" t="s">
        <v>49</v>
      </c>
      <c r="I21" s="59" t="s">
        <v>43</v>
      </c>
      <c r="J21" s="59"/>
      <c r="K21" s="59" t="s">
        <v>50</v>
      </c>
      <c r="L21" s="59" t="s">
        <v>45</v>
      </c>
      <c r="M21" s="59" t="s">
        <v>52</v>
      </c>
      <c r="N21" s="59" t="s">
        <v>46</v>
      </c>
      <c r="O21" s="59" t="s">
        <v>51</v>
      </c>
      <c r="P21" s="59"/>
      <c r="Q21" s="60"/>
      <c r="R21" s="60"/>
      <c r="S21" s="60"/>
      <c r="T21" s="60"/>
      <c r="U21" s="27"/>
      <c r="V21" s="27"/>
      <c r="W21" s="27"/>
      <c r="X21" s="10"/>
    </row>
    <row r="22" spans="1:24" s="27" customFormat="1" ht="35.1" customHeight="1" x14ac:dyDescent="0.2"/>
    <row r="23" spans="1:24" s="27" customFormat="1" ht="35.1" customHeight="1" x14ac:dyDescent="0.2"/>
    <row r="24" spans="1:24" s="27" customFormat="1" ht="35.1" customHeight="1" x14ac:dyDescent="0.2"/>
    <row r="25" spans="1:24" s="27" customFormat="1" ht="35.1" customHeight="1" thickBot="1" x14ac:dyDescent="0.25"/>
    <row r="26" spans="1:24" s="27" customFormat="1" ht="35.1" customHeight="1" thickBot="1" x14ac:dyDescent="0.25">
      <c r="Q26" s="16" t="e">
        <f>SUMPRODUCT($C$10:$C$20,#REF!)</f>
        <v>#REF!</v>
      </c>
      <c r="R26" s="16" t="e">
        <f>SUMPRODUCT($C$10:$C$20,#REF!)</f>
        <v>#REF!</v>
      </c>
      <c r="S26" s="16" t="e">
        <f>SUMPRODUCT($C$10:$C$20,#REF!)</f>
        <v>#REF!</v>
      </c>
      <c r="T26" s="16" t="e">
        <f>SUMPRODUCT($C$10:$C$20,#REF!)</f>
        <v>#REF!</v>
      </c>
      <c r="U26" s="16" t="e">
        <f>SUMPRODUCT($C$10:$C$20,#REF!)</f>
        <v>#REF!</v>
      </c>
      <c r="V26" s="16" t="e">
        <f>SUMPRODUCT($C$10:$C$20,#REF!)</f>
        <v>#REF!</v>
      </c>
      <c r="W26" s="17" t="e">
        <f>SUMPRODUCT($C$10:$C$20,#REF!)</f>
        <v>#REF!</v>
      </c>
    </row>
    <row r="27" spans="1:24" s="7" customFormat="1" ht="20.100000000000001" customHeight="1" thickBot="1" x14ac:dyDescent="0.25">
      <c r="A27" s="91" t="s">
        <v>7</v>
      </c>
      <c r="B27" s="92"/>
      <c r="C27" s="9"/>
      <c r="D27" s="15">
        <f t="shared" ref="D27:O27" si="0">SUMPRODUCT($C$10:$C$20,D10:D20)</f>
        <v>164</v>
      </c>
      <c r="E27" s="16">
        <f t="shared" si="0"/>
        <v>150</v>
      </c>
      <c r="F27" s="16">
        <f t="shared" si="0"/>
        <v>133</v>
      </c>
      <c r="G27" s="16">
        <f t="shared" si="0"/>
        <v>118</v>
      </c>
      <c r="H27" s="16">
        <f t="shared" si="0"/>
        <v>187</v>
      </c>
      <c r="I27" s="16">
        <f t="shared" si="0"/>
        <v>112</v>
      </c>
      <c r="J27" s="16">
        <f t="shared" si="0"/>
        <v>122</v>
      </c>
      <c r="K27" s="16">
        <f t="shared" si="0"/>
        <v>202</v>
      </c>
      <c r="L27" s="16">
        <f t="shared" si="0"/>
        <v>118</v>
      </c>
      <c r="M27" s="16">
        <f t="shared" si="0"/>
        <v>111</v>
      </c>
      <c r="N27" s="16">
        <f t="shared" si="0"/>
        <v>168</v>
      </c>
      <c r="O27" s="16">
        <f t="shared" si="0"/>
        <v>184</v>
      </c>
      <c r="P27" s="6"/>
    </row>
    <row r="28" spans="1:24" s="8" customFormat="1" ht="20.100000000000001" customHeight="1" thickBot="1" x14ac:dyDescent="0.25">
      <c r="A28" s="87" t="s">
        <v>8</v>
      </c>
      <c r="B28" s="88"/>
      <c r="C28" s="2"/>
      <c r="D28" s="18">
        <f t="shared" ref="D28:O28" si="1">D27/SUM($D$27:$O$27)*100</f>
        <v>9.2707744488411521</v>
      </c>
      <c r="E28" s="19">
        <f t="shared" si="1"/>
        <v>8.47936687394008</v>
      </c>
      <c r="F28" s="19">
        <f t="shared" si="1"/>
        <v>7.518371961560204</v>
      </c>
      <c r="G28" s="19">
        <f t="shared" si="1"/>
        <v>6.6704352741661959</v>
      </c>
      <c r="H28" s="19">
        <f t="shared" si="1"/>
        <v>10.570944036178632</v>
      </c>
      <c r="I28" s="19">
        <f t="shared" si="1"/>
        <v>6.3312605992085924</v>
      </c>
      <c r="J28" s="19">
        <f t="shared" si="1"/>
        <v>6.8965517241379306</v>
      </c>
      <c r="K28" s="19">
        <f t="shared" si="1"/>
        <v>11.41888072357264</v>
      </c>
      <c r="L28" s="19">
        <f t="shared" si="1"/>
        <v>6.6704352741661959</v>
      </c>
      <c r="M28" s="19">
        <f t="shared" si="1"/>
        <v>6.2747314867156581</v>
      </c>
      <c r="N28" s="19">
        <f t="shared" si="1"/>
        <v>9.4968908988128895</v>
      </c>
      <c r="O28" s="19">
        <f t="shared" si="1"/>
        <v>10.40135669869983</v>
      </c>
    </row>
    <row r="29" spans="1:24" ht="15.75" customHeight="1" x14ac:dyDescent="0.2">
      <c r="A29" s="107" t="s">
        <v>11</v>
      </c>
      <c r="B29" s="108"/>
      <c r="C29" s="3"/>
      <c r="D29" s="20">
        <v>5</v>
      </c>
      <c r="E29" s="20">
        <v>1</v>
      </c>
      <c r="F29" s="20">
        <v>5</v>
      </c>
      <c r="G29" s="21">
        <v>2</v>
      </c>
      <c r="H29" s="21">
        <v>4</v>
      </c>
      <c r="I29" s="21">
        <v>2</v>
      </c>
      <c r="J29" s="21">
        <v>2</v>
      </c>
      <c r="K29" s="21">
        <v>5</v>
      </c>
      <c r="L29" s="21">
        <v>4</v>
      </c>
      <c r="M29" s="21">
        <v>5</v>
      </c>
      <c r="N29" s="21">
        <v>2</v>
      </c>
      <c r="O29" s="21">
        <v>1</v>
      </c>
      <c r="P29" s="6"/>
      <c r="X29" s="1"/>
    </row>
    <row r="30" spans="1:24" ht="15.75" customHeight="1" x14ac:dyDescent="0.2">
      <c r="A30" s="105" t="s">
        <v>14</v>
      </c>
      <c r="B30" s="106"/>
      <c r="C30" s="4"/>
      <c r="D30" s="22">
        <v>4</v>
      </c>
      <c r="E30" s="22">
        <v>2</v>
      </c>
      <c r="F30" s="22">
        <v>4</v>
      </c>
      <c r="G30" s="14">
        <v>5</v>
      </c>
      <c r="H30" s="14">
        <v>2</v>
      </c>
      <c r="I30" s="14">
        <v>3</v>
      </c>
      <c r="J30" s="14">
        <v>4</v>
      </c>
      <c r="K30" s="14">
        <v>1</v>
      </c>
      <c r="L30" s="14">
        <v>5</v>
      </c>
      <c r="M30" s="14">
        <v>1</v>
      </c>
      <c r="N30" s="14">
        <v>3</v>
      </c>
      <c r="O30" s="14">
        <v>4</v>
      </c>
      <c r="P30" s="6"/>
      <c r="X30" s="1"/>
    </row>
    <row r="31" spans="1:24" ht="15.75" customHeight="1" x14ac:dyDescent="0.2">
      <c r="A31" s="103" t="s">
        <v>13</v>
      </c>
      <c r="B31" s="104"/>
      <c r="C31" s="12"/>
      <c r="D31" s="23">
        <v>3</v>
      </c>
      <c r="E31" s="23">
        <v>3</v>
      </c>
      <c r="F31" s="23">
        <v>3</v>
      </c>
      <c r="G31" s="24">
        <v>3</v>
      </c>
      <c r="H31" s="24">
        <v>1</v>
      </c>
      <c r="I31" s="24">
        <v>4</v>
      </c>
      <c r="J31" s="24">
        <v>5</v>
      </c>
      <c r="K31" s="24">
        <v>4</v>
      </c>
      <c r="L31" s="24">
        <v>4</v>
      </c>
      <c r="M31" s="24">
        <v>2</v>
      </c>
      <c r="N31" s="24">
        <v>4</v>
      </c>
      <c r="O31" s="24">
        <v>5</v>
      </c>
      <c r="P31" s="6"/>
      <c r="X31" s="1"/>
    </row>
    <row r="32" spans="1:24" ht="15.75" customHeight="1" thickBot="1" x14ac:dyDescent="0.25">
      <c r="A32" s="101" t="s">
        <v>12</v>
      </c>
      <c r="B32" s="102"/>
      <c r="C32" s="5"/>
      <c r="D32" s="25">
        <v>5</v>
      </c>
      <c r="E32" s="25">
        <v>4</v>
      </c>
      <c r="F32" s="25">
        <v>5</v>
      </c>
      <c r="G32" s="26">
        <v>4</v>
      </c>
      <c r="H32" s="26">
        <v>4</v>
      </c>
      <c r="I32" s="26">
        <v>5</v>
      </c>
      <c r="J32" s="26">
        <v>3</v>
      </c>
      <c r="K32" s="26">
        <v>3</v>
      </c>
      <c r="L32" s="26">
        <v>3</v>
      </c>
      <c r="M32" s="26">
        <v>2</v>
      </c>
      <c r="N32" s="26">
        <v>5</v>
      </c>
      <c r="O32" s="26">
        <v>3</v>
      </c>
      <c r="P32" s="6"/>
      <c r="X32" s="1"/>
    </row>
    <row r="33" spans="4:24" x14ac:dyDescent="0.2">
      <c r="P33" s="6"/>
      <c r="X33" s="1"/>
    </row>
    <row r="34" spans="4:24" x14ac:dyDescent="0.2">
      <c r="D34" s="73"/>
      <c r="E34" s="73"/>
      <c r="F34" s="73"/>
      <c r="G34" s="73"/>
      <c r="H34" s="73"/>
      <c r="I34" s="73"/>
    </row>
  </sheetData>
  <mergeCells count="31">
    <mergeCell ref="D34:I34"/>
    <mergeCell ref="A32:B32"/>
    <mergeCell ref="A31:B31"/>
    <mergeCell ref="A30:B30"/>
    <mergeCell ref="A29:B29"/>
    <mergeCell ref="A28:B28"/>
    <mergeCell ref="A21:B21"/>
    <mergeCell ref="A27:B27"/>
    <mergeCell ref="L7:L8"/>
    <mergeCell ref="C7:C8"/>
    <mergeCell ref="E7:E8"/>
    <mergeCell ref="A7:B7"/>
    <mergeCell ref="A8:B8"/>
    <mergeCell ref="D7:D8"/>
    <mergeCell ref="J7:J8"/>
    <mergeCell ref="T7:T8"/>
    <mergeCell ref="M7:M8"/>
    <mergeCell ref="O7:O8"/>
    <mergeCell ref="AC3:AG3"/>
    <mergeCell ref="F7:F8"/>
    <mergeCell ref="G7:G8"/>
    <mergeCell ref="H7:H8"/>
    <mergeCell ref="I7:I8"/>
    <mergeCell ref="P7:P8"/>
    <mergeCell ref="K7:K8"/>
    <mergeCell ref="R7:R8"/>
    <mergeCell ref="O3:T3"/>
    <mergeCell ref="B2:I5"/>
    <mergeCell ref="S7:S8"/>
    <mergeCell ref="N7:N8"/>
    <mergeCell ref="Q7:Q8"/>
  </mergeCells>
  <phoneticPr fontId="0" type="noConversion"/>
  <hyperlinks>
    <hyperlink ref="B6" r:id="rId1"/>
  </hyperlinks>
  <pageMargins left="0.75" right="0.75" top="1" bottom="1" header="0.5" footer="0.5"/>
  <pageSetup orientation="portrait" horizontalDpi="200" verticalDpi="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NJIT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NJIT_STUDS1</dc:creator>
  <cp:lastModifiedBy>Hardik</cp:lastModifiedBy>
  <dcterms:created xsi:type="dcterms:W3CDTF">2001-02-06T04:30:04Z</dcterms:created>
  <dcterms:modified xsi:type="dcterms:W3CDTF">2011-10-15T07:23:49Z</dcterms:modified>
</cp:coreProperties>
</file>